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18" i="1"/>
  <c r="H15" i="1"/>
  <c r="H32" i="1" l="1"/>
  <c r="H57" i="1" l="1"/>
  <c r="H31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<sst xmlns="http://schemas.openxmlformats.org/spreadsheetml/2006/main" count="57" uniqueCount="32">
  <si>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</si>
  <si>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</si>
  <si>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</si>
  <si>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</si>
  <si>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</si>
  <si>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</si>
  <si>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</si>
  <si>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</si>
  <si>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</si>
  <si>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</si>
  <si>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</si>
  <si>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</si>
  <si>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</si>
  <si>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</si>
  <si>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</si>
  <si>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</si>
  <si>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</si>
  <si>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</si>
  <si>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</si>
  <si>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</si>
  <si>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</si>
  <si>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</si>
  <si>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</si>
  <si>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</si>
  <si>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</si>
  <si>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</si>
  <si>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</si>
  <si>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</si>
  <si>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</si>
  <si>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06.02.2023</t>
  </si>
  <si>
    <t xml:space="preserve">Dana 06.02.2023.godine Dom zdravlja Požarevac nije izvršio plaćanje prema dobavljačima:  </t>
  </si>
  <si>
    <t>Primljena i neutrošena participacija od 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</si>
</sst>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J12" sqref="J1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44963</v>
      </c>
      <c r="H12" s="14">
        <v>6967736.1799999997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44963</v>
      </c>
      <c r="H13" s="2">
        <f>H14+H29-H37-H50</f>
        <v>6958621.1999999993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44963</v>
      </c>
      <c r="H14" s="3">
        <f>SUM(H15:H28)</f>
        <v>6564976.5299999993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</f>
        <v>40245.5699999996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</f>
        <v>2994877.92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2469256.0499999998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</f>
        <v>891487.28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</f>
        <v>169109.71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44963</v>
      </c>
      <c r="H29" s="3">
        <f>H30+H31+H32+H33+H35+H36+H34</f>
        <v>393644.67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</f>
        <v>357000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54083.33+36083.33-79080.99</f>
        <v>11085.669999999998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13970-10816.68+34976-36158.55+2794+8382-3655.77-1109+17177</f>
        <v>25558.999999999996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44963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44963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44963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</f>
        <v>9114.9799999988754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6967736.1799999978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2023-02-07T07:54:13Z</dcterms:modified>
  <cp:category/>
  <cp:contentStatus/>
</cp:coreProperties>
</file>